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2910" yWindow="120" windowWidth="14640" windowHeight="10905"/>
  </bookViews>
  <sheets>
    <sheet name="микрощит" sheetId="3" r:id="rId1"/>
  </sheets>
  <calcPr calcId="144525"/>
</workbook>
</file>

<file path=xl/calcChain.xml><?xml version="1.0" encoding="utf-8"?>
<calcChain xmlns="http://schemas.openxmlformats.org/spreadsheetml/2006/main">
  <c r="B12" i="3"/>
</calcChain>
</file>

<file path=xl/sharedStrings.xml><?xml version="1.0" encoding="utf-8"?>
<sst xmlns="http://schemas.openxmlformats.org/spreadsheetml/2006/main" count="31" uniqueCount="26">
  <si>
    <t>Ориентировочная стоимость работ на прокладку одного п.м. трубы методом МИКРОТОННЕЛИРОВАНИЯ (включая НДС 18%)</t>
  </si>
  <si>
    <t>№ п/п</t>
  </si>
  <si>
    <t>Комплекс</t>
  </si>
  <si>
    <t>Материал и диаметр трубы</t>
  </si>
  <si>
    <t>Объем работ, мп</t>
  </si>
  <si>
    <t>Ориентировочная стоимость 1пм трубы, с НДС, руб.</t>
  </si>
  <si>
    <t>до 200 мп</t>
  </si>
  <si>
    <t>свыше 200 мп</t>
  </si>
  <si>
    <t>AVN-600</t>
  </si>
  <si>
    <t>железобетонная труба, Ø600мм </t>
  </si>
  <si>
    <t>AVN-800</t>
  </si>
  <si>
    <t xml:space="preserve">железобетонная труба, Ø800мм </t>
  </si>
  <si>
    <t xml:space="preserve">стальная труба (б/у), Ø1020мм </t>
  </si>
  <si>
    <t>AVN-1000</t>
  </si>
  <si>
    <t xml:space="preserve">стальная труба (б/у), Ø1220мм </t>
  </si>
  <si>
    <t>железобетонная труба, Ø1000мм</t>
  </si>
  <si>
    <t>AVN-1200</t>
  </si>
  <si>
    <t xml:space="preserve">стальная труба (б/у), Ø1420мм </t>
  </si>
  <si>
    <t xml:space="preserve">железобетонная труба, Ø1200мм </t>
  </si>
  <si>
    <t>AVN-1500</t>
  </si>
  <si>
    <t xml:space="preserve">железобетонная труба, Ø1500мм </t>
  </si>
  <si>
    <t xml:space="preserve">стальная труба, Ø1780мм </t>
  </si>
  <si>
    <t xml:space="preserve"> -</t>
  </si>
  <si>
    <r>
      <t>–</t>
    </r>
    <r>
      <rPr>
        <sz val="10"/>
        <rFont val="Arial"/>
        <family val="2"/>
        <charset val="204"/>
      </rPr>
      <t xml:space="preserve"> Ориентировочная стоимость строительства рабочего котлована, включая крепление стен, рассчитывается исходя из стоимости 3 850,00</t>
    </r>
    <r>
      <rPr>
        <b/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руб. за куб.м. (в том числе НДС 18%) шахты с периметром 6м х 6м по формуле: «Стоимость шахты = 36 м х Глубина заложения по лотку х 3 850,00 руб.». К стоимости рабочего котлована необходимо добавить стоимость бетонирования стакана в рабочем котловане - 396 000,00 руб.   (в том числе НДС 18%). Стоимость приемного котлована размером 4,5 м х 4 м рассчитается аналогично по цене 3 850,00 руб за куб.м. (в том числе НДС 18%)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charset val="204"/>
      </rPr>
      <t>–</t>
    </r>
    <r>
      <rPr>
        <sz val="10"/>
        <rFont val="Arial"/>
        <family val="2"/>
        <charset val="204"/>
      </rPr>
      <t xml:space="preserve"> Данный расчет применим для грунтов 1 и 2 ой категории без учета затрат на водопонижение. 
</t>
    </r>
    <r>
      <rPr>
        <sz val="10"/>
        <rFont val="Arial Cyr"/>
        <charset val="204"/>
      </rPr>
      <t xml:space="preserve">– </t>
    </r>
    <r>
      <rPr>
        <sz val="10"/>
        <rFont val="Arial"/>
        <family val="2"/>
        <charset val="204"/>
      </rPr>
      <t xml:space="preserve">Стоимости работ могут изменяться в зависимости от глубины проходки, протяженности переходов, гидрогеологических условий, объемов работ.                                                                                                                                                         </t>
    </r>
  </si>
  <si>
    <t>стальная труба (б/у), Ø720мм </t>
  </si>
  <si>
    <t>стальная труба (б/у), Ø820мм 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</si>
</sst>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G13" sqref="G13"/>
    </sheetView>
  </sheetViews>
  <sheetFormatPr defaultColWidth="9.140625" defaultRowHeight="12.75"/>
  <cols>
    <col min="1" max="1" width="7" style="1" customWidth="1"/>
    <col min="2" max="2" width="13.85546875" style="1" customWidth="1"/>
    <col min="3" max="3" width="18.140625" style="1" customWidth="1"/>
    <col min="4" max="4" width="24.42578125" style="1" customWidth="1"/>
    <col min="5" max="6" width="18.5703125" style="1" customWidth="1"/>
    <col min="7" max="7" width="20" style="1" customWidth="1"/>
    <col min="8" max="8" width="9.140625" style="2"/>
    <col min="9" max="10" width="9.140625" style="1"/>
    <col min="11" max="11" width="8.42578125" style="1" customWidth="1"/>
    <col min="12" max="16384" width="9.140625" style="1"/>
  </cols>
  <sheetData>
    <row r="1" spans="1:11" ht="6.75" customHeight="1"/>
    <row r="2" spans="1:11" ht="30" customHeight="1">
      <c r="A2" s="29" t="s">
        <v>0</v>
      </c>
      <c r="B2" s="29"/>
      <c r="C2" s="29"/>
      <c r="D2" s="29"/>
      <c r="E2" s="29"/>
      <c r="F2" s="29"/>
      <c r="G2" s="29"/>
    </row>
    <row r="3" spans="1:11" ht="18.75" customHeight="1">
      <c r="A3" s="19"/>
      <c r="B3" s="19"/>
      <c r="C3" s="19"/>
      <c r="D3" s="19"/>
      <c r="E3" s="19"/>
      <c r="F3" s="19"/>
      <c r="G3" s="19"/>
    </row>
    <row r="4" spans="1:11" ht="21" customHeight="1">
      <c r="A4" s="31" t="s">
        <v>1</v>
      </c>
      <c r="B4" s="31" t="s">
        <v>2</v>
      </c>
      <c r="C4" s="32" t="s">
        <v>3</v>
      </c>
      <c r="D4" s="33"/>
      <c r="E4" s="30" t="s">
        <v>4</v>
      </c>
      <c r="F4" s="30"/>
      <c r="G4" s="31" t="s">
        <v>5</v>
      </c>
    </row>
    <row r="5" spans="1:11" ht="24" customHeight="1">
      <c r="A5" s="31"/>
      <c r="B5" s="31"/>
      <c r="C5" s="34"/>
      <c r="D5" s="35"/>
      <c r="E5" s="13" t="s">
        <v>6</v>
      </c>
      <c r="F5" s="13" t="s">
        <v>7</v>
      </c>
      <c r="G5" s="31"/>
      <c r="I5" s="7"/>
      <c r="J5" s="7"/>
      <c r="K5" s="7"/>
    </row>
    <row r="6" spans="1:11" ht="24" customHeight="1">
      <c r="A6" s="20">
        <v>1</v>
      </c>
      <c r="B6" s="16" t="s">
        <v>8</v>
      </c>
      <c r="C6" s="36" t="s">
        <v>9</v>
      </c>
      <c r="D6" s="37"/>
      <c r="E6" s="17">
        <v>42500</v>
      </c>
      <c r="F6" s="18">
        <v>40500</v>
      </c>
      <c r="G6" s="8">
        <v>6780</v>
      </c>
      <c r="I6" s="7"/>
      <c r="J6" s="7"/>
      <c r="K6" s="7"/>
    </row>
    <row r="7" spans="1:11" ht="24" customHeight="1">
      <c r="A7" s="20">
        <v>2</v>
      </c>
      <c r="B7" s="16" t="s">
        <v>8</v>
      </c>
      <c r="C7" s="24" t="s">
        <v>24</v>
      </c>
      <c r="D7" s="25"/>
      <c r="E7" s="21">
        <v>43500</v>
      </c>
      <c r="F7" s="22">
        <v>41500</v>
      </c>
      <c r="G7" s="8">
        <v>5750</v>
      </c>
      <c r="I7" s="7"/>
      <c r="J7" s="7"/>
      <c r="K7" s="7"/>
    </row>
    <row r="8" spans="1:11" ht="24" customHeight="1">
      <c r="A8" s="23">
        <v>3</v>
      </c>
      <c r="B8" s="16" t="s">
        <v>8</v>
      </c>
      <c r="C8" s="24" t="s">
        <v>25</v>
      </c>
      <c r="D8" s="25"/>
      <c r="E8" s="21">
        <v>44500</v>
      </c>
      <c r="F8" s="22">
        <v>42500</v>
      </c>
      <c r="G8" s="8">
        <v>5650</v>
      </c>
      <c r="I8" s="7"/>
      <c r="J8" s="7"/>
      <c r="K8" s="7"/>
    </row>
    <row r="9" spans="1:11" s="3" customFormat="1" ht="18.75" customHeight="1">
      <c r="A9" s="23">
        <v>4</v>
      </c>
      <c r="B9" s="16" t="s">
        <v>10</v>
      </c>
      <c r="C9" s="36" t="s">
        <v>11</v>
      </c>
      <c r="D9" s="37"/>
      <c r="E9" s="17">
        <v>46900</v>
      </c>
      <c r="F9" s="18">
        <v>44555</v>
      </c>
      <c r="G9" s="18">
        <v>19400</v>
      </c>
      <c r="I9" s="9"/>
      <c r="J9" s="10"/>
      <c r="K9" s="10"/>
    </row>
    <row r="10" spans="1:11" s="3" customFormat="1" ht="18.75" customHeight="1">
      <c r="A10" s="23">
        <v>5</v>
      </c>
      <c r="B10" s="16" t="s">
        <v>10</v>
      </c>
      <c r="C10" s="24" t="s">
        <v>12</v>
      </c>
      <c r="D10" s="25"/>
      <c r="E10" s="21">
        <v>48800</v>
      </c>
      <c r="F10" s="22">
        <v>46360</v>
      </c>
      <c r="G10" s="22">
        <v>7100</v>
      </c>
      <c r="I10" s="9"/>
      <c r="J10" s="10"/>
      <c r="K10" s="10"/>
    </row>
    <row r="11" spans="1:11" s="3" customFormat="1" ht="18.75" customHeight="1">
      <c r="A11" s="23">
        <v>6</v>
      </c>
      <c r="B11" s="14" t="s">
        <v>13</v>
      </c>
      <c r="C11" s="26" t="s">
        <v>14</v>
      </c>
      <c r="D11" s="27"/>
      <c r="E11" s="15">
        <v>51590.000000000007</v>
      </c>
      <c r="F11" s="8">
        <v>49010.5</v>
      </c>
      <c r="G11" s="8">
        <v>8500</v>
      </c>
      <c r="I11" s="9"/>
      <c r="J11" s="11"/>
      <c r="K11" s="11"/>
    </row>
    <row r="12" spans="1:11" s="3" customFormat="1" ht="18.75" customHeight="1">
      <c r="A12" s="23">
        <v>7</v>
      </c>
      <c r="B12" s="14" t="str">
        <f>B11</f>
        <v>AVN-1000</v>
      </c>
      <c r="C12" s="26" t="s">
        <v>15</v>
      </c>
      <c r="D12" s="27"/>
      <c r="E12" s="15">
        <v>49390.000000000007</v>
      </c>
      <c r="F12" s="8">
        <v>46920.5</v>
      </c>
      <c r="G12" s="8">
        <v>15444</v>
      </c>
      <c r="I12" s="9"/>
      <c r="J12" s="11"/>
      <c r="K12" s="11"/>
    </row>
    <row r="13" spans="1:11" s="4" customFormat="1" ht="18.75" customHeight="1">
      <c r="A13" s="23">
        <v>8</v>
      </c>
      <c r="B13" s="14" t="s">
        <v>16</v>
      </c>
      <c r="C13" s="26" t="s">
        <v>17</v>
      </c>
      <c r="D13" s="27"/>
      <c r="E13" s="15">
        <v>54890.000000000007</v>
      </c>
      <c r="F13" s="8">
        <v>52145.5</v>
      </c>
      <c r="G13" s="8">
        <v>16600</v>
      </c>
      <c r="I13" s="12"/>
      <c r="J13" s="11"/>
      <c r="K13" s="11"/>
    </row>
    <row r="14" spans="1:11" s="4" customFormat="1" ht="18.75" customHeight="1">
      <c r="A14" s="23">
        <v>9</v>
      </c>
      <c r="B14" s="14" t="s">
        <v>16</v>
      </c>
      <c r="C14" s="26" t="s">
        <v>18</v>
      </c>
      <c r="D14" s="27"/>
      <c r="E14" s="15">
        <v>52690.000000000007</v>
      </c>
      <c r="F14" s="8">
        <v>50055.5</v>
      </c>
      <c r="G14" s="8">
        <v>17515</v>
      </c>
      <c r="I14" s="12"/>
      <c r="J14" s="11"/>
      <c r="K14" s="11"/>
    </row>
    <row r="15" spans="1:11" s="4" customFormat="1" ht="18.75" customHeight="1">
      <c r="A15" s="23">
        <v>10</v>
      </c>
      <c r="B15" s="14" t="s">
        <v>19</v>
      </c>
      <c r="C15" s="26" t="s">
        <v>20</v>
      </c>
      <c r="D15" s="27"/>
      <c r="E15" s="8">
        <v>58190.000000000007</v>
      </c>
      <c r="F15" s="8">
        <v>55280.5</v>
      </c>
      <c r="G15" s="8">
        <v>24370</v>
      </c>
      <c r="I15" s="12"/>
      <c r="J15" s="11"/>
      <c r="K15" s="11"/>
    </row>
    <row r="16" spans="1:11" s="4" customFormat="1" ht="19.5" customHeight="1">
      <c r="A16" s="23">
        <v>11</v>
      </c>
      <c r="B16" s="14" t="s">
        <v>19</v>
      </c>
      <c r="C16" s="26" t="s">
        <v>21</v>
      </c>
      <c r="D16" s="27"/>
      <c r="E16" s="8">
        <v>65780</v>
      </c>
      <c r="F16" s="8">
        <v>62491</v>
      </c>
      <c r="G16" s="8" t="s">
        <v>22</v>
      </c>
      <c r="I16" s="12"/>
      <c r="J16" s="11"/>
      <c r="K16" s="11"/>
    </row>
    <row r="17" spans="1:11" ht="144" customHeight="1">
      <c r="A17" s="28" t="s">
        <v>23</v>
      </c>
      <c r="B17" s="28"/>
      <c r="C17" s="28"/>
      <c r="D17" s="28"/>
      <c r="E17" s="28"/>
      <c r="F17" s="28"/>
      <c r="G17" s="28"/>
      <c r="I17" s="7"/>
      <c r="J17" s="7"/>
      <c r="K17" s="7"/>
    </row>
    <row r="18" spans="1:11">
      <c r="B18" s="5"/>
      <c r="C18" s="5"/>
      <c r="D18" s="5"/>
      <c r="E18" s="5"/>
      <c r="F18" s="5"/>
    </row>
    <row r="19" spans="1:11">
      <c r="B19" s="5"/>
      <c r="C19" s="5"/>
      <c r="D19" s="5"/>
      <c r="E19" s="5"/>
      <c r="F19" s="5"/>
    </row>
    <row r="20" spans="1:11">
      <c r="B20" s="5"/>
      <c r="C20" s="5"/>
      <c r="D20" s="5"/>
      <c r="E20" s="5"/>
      <c r="F20" s="5"/>
    </row>
    <row r="21" spans="1:11">
      <c r="B21" s="5"/>
      <c r="C21" s="5"/>
      <c r="D21" s="5"/>
      <c r="E21" s="5"/>
      <c r="F21" s="5"/>
    </row>
    <row r="22" spans="1:11">
      <c r="B22" s="5"/>
      <c r="C22" s="5"/>
      <c r="D22" s="5"/>
      <c r="E22" s="5"/>
      <c r="F22" s="5"/>
    </row>
    <row r="23" spans="1:11">
      <c r="B23" s="5"/>
      <c r="C23" s="5"/>
      <c r="D23" s="5"/>
      <c r="E23" s="5"/>
      <c r="F23" s="5"/>
    </row>
    <row r="24" spans="1:11">
      <c r="B24" s="5"/>
      <c r="C24" s="5"/>
      <c r="D24" s="5"/>
      <c r="E24" s="5"/>
      <c r="F24" s="5"/>
    </row>
    <row r="25" spans="1:11">
      <c r="B25" s="5"/>
      <c r="C25" s="5"/>
      <c r="D25" s="5"/>
      <c r="E25" s="5"/>
      <c r="F25" s="5"/>
    </row>
    <row r="26" spans="1:11">
      <c r="B26" s="6"/>
      <c r="C26" s="6"/>
      <c r="D26" s="6"/>
      <c r="E26" s="6"/>
      <c r="F26" s="6"/>
    </row>
    <row r="27" spans="1:11">
      <c r="B27" s="7"/>
      <c r="C27" s="7"/>
      <c r="D27" s="7"/>
      <c r="E27" s="7"/>
      <c r="F27" s="7"/>
    </row>
    <row r="28" spans="1:11">
      <c r="B28" s="7"/>
      <c r="C28" s="7"/>
      <c r="D28" s="7"/>
      <c r="E28" s="7"/>
      <c r="F28" s="7"/>
    </row>
  </sheetData>
  <mergeCells count="18">
    <mergeCell ref="C8:D8"/>
    <mergeCell ref="C6:D6"/>
    <mergeCell ref="C7:D7"/>
    <mergeCell ref="C16:D16"/>
    <mergeCell ref="A17:G17"/>
    <mergeCell ref="A2:G2"/>
    <mergeCell ref="E4:F4"/>
    <mergeCell ref="B4:B5"/>
    <mergeCell ref="A4:A5"/>
    <mergeCell ref="G4:G5"/>
    <mergeCell ref="C4:D5"/>
    <mergeCell ref="C9:D9"/>
    <mergeCell ref="C10:D10"/>
    <mergeCell ref="C11:D11"/>
    <mergeCell ref="C12:D12"/>
    <mergeCell ref="C13:D13"/>
    <mergeCell ref="C14:D14"/>
    <mergeCell ref="C15:D15"/>
  </mergeCells>
  <phoneticPr fontId="0" type="noConversion"/>
  <pageMargins left="0.98425196850393704" right="0.19685039370078741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микрощит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shmell</cp:lastModifiedBy>
  <cp:revision/>
  <dcterms:created xsi:type="dcterms:W3CDTF">1996-10-08T23:32:33Z</dcterms:created>
  <dcterms:modified xsi:type="dcterms:W3CDTF">2017-11-08T15:00:22Z</dcterms:modified>
  <cp:category/>
  <cp:contentStatus/>
</cp:coreProperties>
</file>